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能动" sheetId="1" r:id="rId1"/>
    <sheet name="公示" sheetId="2" r:id="rId2"/>
    <sheet name="2" sheetId="3" r:id="rId3"/>
  </sheets>
  <definedNames>
    <definedName name="_xlnm._FilterDatabase" localSheetId="1" hidden="1">公示!$A$2:$K$42</definedName>
    <definedName name="_xlnm._FilterDatabase" localSheetId="0" hidden="1">能动!$A$2:$K$2</definedName>
  </definedNames>
  <calcPr calcId="144525"/>
</workbook>
</file>

<file path=xl/sharedStrings.xml><?xml version="1.0" encoding="utf-8"?>
<sst xmlns="http://schemas.openxmlformats.org/spreadsheetml/2006/main" count="298" uniqueCount="120">
  <si>
    <t>2021年能源与动力工程学院硕士研究生复试结果公示（调剂第二批）</t>
  </si>
  <si>
    <t>序号</t>
  </si>
  <si>
    <t>复试专业及代码</t>
  </si>
  <si>
    <t>姓名</t>
  </si>
  <si>
    <t>考生编号</t>
  </si>
  <si>
    <t>初试总成绩</t>
  </si>
  <si>
    <t>复试总成绩</t>
  </si>
  <si>
    <t>考试总成绩</t>
  </si>
  <si>
    <t>学习方式（全日制/非全日制）</t>
  </si>
  <si>
    <t>录取类别（只填定向）</t>
  </si>
  <si>
    <t>是否拟录取（只填是）</t>
  </si>
  <si>
    <t>备注</t>
  </si>
  <si>
    <t>能源动力085800</t>
  </si>
  <si>
    <t>杜婧</t>
  </si>
  <si>
    <t>105331140113085</t>
  </si>
  <si>
    <t>是</t>
  </si>
  <si>
    <t>袁照</t>
  </si>
  <si>
    <t>106131085800221</t>
  </si>
  <si>
    <t>王宇辰</t>
  </si>
  <si>
    <t>106151085406745</t>
  </si>
  <si>
    <t>高粤川</t>
  </si>
  <si>
    <t>106131085800718</t>
  </si>
  <si>
    <t>张振华</t>
  </si>
  <si>
    <t>106231085800106</t>
  </si>
  <si>
    <t>覃蓓</t>
  </si>
  <si>
    <t>106131085800628</t>
  </si>
  <si>
    <t>张永林</t>
  </si>
  <si>
    <t>100791000001004</t>
  </si>
  <si>
    <t>常卓</t>
  </si>
  <si>
    <t>118451002002351</t>
  </si>
  <si>
    <t>吴锦琛</t>
  </si>
  <si>
    <t>106231085800129</t>
  </si>
  <si>
    <t>郭钢辉</t>
  </si>
  <si>
    <t>103861100100672</t>
  </si>
  <si>
    <t>王昆</t>
  </si>
  <si>
    <t>106231085800091</t>
  </si>
  <si>
    <t>徐权</t>
  </si>
  <si>
    <t>106231085900108</t>
  </si>
  <si>
    <t>曾繁韬</t>
  </si>
  <si>
    <t>102991210503428</t>
  </si>
  <si>
    <t>江心</t>
  </si>
  <si>
    <t>106131085800733</t>
  </si>
  <si>
    <t>符永耀</t>
  </si>
  <si>
    <t>104971400349713</t>
  </si>
  <si>
    <t>方乙彬</t>
  </si>
  <si>
    <t>103861100100694</t>
  </si>
  <si>
    <t>周逸飞</t>
  </si>
  <si>
    <t>106101085410695</t>
  </si>
  <si>
    <t>缺考</t>
  </si>
  <si>
    <t>尹要辉</t>
  </si>
  <si>
    <t>101411413411926</t>
  </si>
  <si>
    <t>李豪</t>
  </si>
  <si>
    <t>104591411250032</t>
  </si>
  <si>
    <t>贾晓峰</t>
  </si>
  <si>
    <t>101411370710502</t>
  </si>
  <si>
    <t>赵华超</t>
  </si>
  <si>
    <t>100051410209932</t>
  </si>
  <si>
    <t>王昀照</t>
  </si>
  <si>
    <t>100801013030221</t>
  </si>
  <si>
    <t>朱欢宁</t>
  </si>
  <si>
    <t>104591411250103</t>
  </si>
  <si>
    <t>翟胜鑫</t>
  </si>
  <si>
    <t>106131085800663</t>
  </si>
  <si>
    <t>董海麒</t>
  </si>
  <si>
    <t>106131085500424</t>
  </si>
  <si>
    <t>龙秀馨</t>
  </si>
  <si>
    <t>106131085800244</t>
  </si>
  <si>
    <t>张宇康</t>
  </si>
  <si>
    <t>107011142007523</t>
  </si>
  <si>
    <t>梁远建</t>
  </si>
  <si>
    <t>100061210506027</t>
  </si>
  <si>
    <t>张佐宇</t>
  </si>
  <si>
    <t>111171210000097</t>
  </si>
  <si>
    <t>黄乐</t>
  </si>
  <si>
    <t>107001161476057</t>
  </si>
  <si>
    <t>邢浩杰</t>
  </si>
  <si>
    <t>102881500004851</t>
  </si>
  <si>
    <t>徐玮</t>
  </si>
  <si>
    <t>106981370115993</t>
  </si>
  <si>
    <t>邓义民</t>
  </si>
  <si>
    <t>104971400338213</t>
  </si>
  <si>
    <t>吴傲</t>
  </si>
  <si>
    <t>100541000004345</t>
  </si>
  <si>
    <t>唐睿</t>
  </si>
  <si>
    <t>100061210509090</t>
  </si>
  <si>
    <t xml:space="preserve">注 ：如有放弃，依次替补。
                                                                                        能源与动力工程学院（章）                                               
                                                                                                2021年 3月  26日
                                                                                  </t>
  </si>
  <si>
    <t>杜*</t>
  </si>
  <si>
    <t>袁*</t>
  </si>
  <si>
    <t>王*辰</t>
  </si>
  <si>
    <t>高*川</t>
  </si>
  <si>
    <t>张*华</t>
  </si>
  <si>
    <t>覃*</t>
  </si>
  <si>
    <t>张*林</t>
  </si>
  <si>
    <t>常*</t>
  </si>
  <si>
    <t>吴*琛</t>
  </si>
  <si>
    <t>郭*辉</t>
  </si>
  <si>
    <t>王*</t>
  </si>
  <si>
    <t>徐*</t>
  </si>
  <si>
    <t>曾*韬</t>
  </si>
  <si>
    <t>江*</t>
  </si>
  <si>
    <t>符*耀</t>
  </si>
  <si>
    <t>方*彬</t>
  </si>
  <si>
    <t>周*飞</t>
  </si>
  <si>
    <t>尹*辉</t>
  </si>
  <si>
    <t>李*</t>
  </si>
  <si>
    <t>贾*峰</t>
  </si>
  <si>
    <t>赵*超</t>
  </si>
  <si>
    <t>王*照</t>
  </si>
  <si>
    <t>朱*宁</t>
  </si>
  <si>
    <t>翟*鑫</t>
  </si>
  <si>
    <t>董*麒</t>
  </si>
  <si>
    <t>龙*馨</t>
  </si>
  <si>
    <t>张*康</t>
  </si>
  <si>
    <t>梁*建</t>
  </si>
  <si>
    <t>张*宇</t>
  </si>
  <si>
    <t>黄*</t>
  </si>
  <si>
    <t>邢*杰</t>
  </si>
  <si>
    <t>邓*民</t>
  </si>
  <si>
    <t>吴*</t>
  </si>
  <si>
    <t>唐*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</si>
</sst>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6" fillId="5" borderId="2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1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justify" vertical="top" wrapText="1"/>
    </xf>
    <xf numFmtId="176" fontId="4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workbookViewId="0">
      <selection activeCell="Q12" sqref="Q12"/>
    </sheetView>
  </sheetViews>
  <sheetFormatPr defaultColWidth="9" defaultRowHeight="13.5"/>
  <cols>
    <col min="1" max="1" width="5.75" customWidth="1"/>
    <col min="2" max="2" width="23.625" customWidth="1"/>
    <col min="3" max="3" width="8.625" customWidth="1"/>
    <col min="4" max="4" width="15.25" customWidth="1"/>
    <col min="5" max="5" width="10" customWidth="1"/>
    <col min="6" max="6" width="9.375" customWidth="1"/>
    <col min="7" max="7" width="9.75" customWidth="1"/>
    <col min="8" max="8" width="11.75" customWidth="1"/>
    <col min="9" max="9" width="10.25" customWidth="1"/>
    <col min="10" max="10" width="10.625" customWidth="1"/>
    <col min="11" max="11" width="9.625" customWidth="1"/>
  </cols>
  <sheetData>
    <row r="1" ht="38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>
      <c r="A3" s="4">
        <v>1</v>
      </c>
      <c r="B3" s="5" t="s">
        <v>12</v>
      </c>
      <c r="C3" s="6" t="s">
        <v>13</v>
      </c>
      <c r="D3" s="6" t="s">
        <v>14</v>
      </c>
      <c r="E3" s="6">
        <v>322</v>
      </c>
      <c r="F3" s="7">
        <v>229.8</v>
      </c>
      <c r="G3" s="8">
        <f t="shared" ref="G3:G37" si="0">E3*0.7/5+F3*0.3/3</f>
        <v>68.06</v>
      </c>
      <c r="H3" s="5"/>
      <c r="I3" s="4"/>
      <c r="J3" s="4" t="s">
        <v>15</v>
      </c>
      <c r="K3" s="12"/>
    </row>
    <row r="4" spans="1:11">
      <c r="A4" s="4">
        <v>2</v>
      </c>
      <c r="B4" s="5" t="s">
        <v>12</v>
      </c>
      <c r="C4" s="6" t="s">
        <v>16</v>
      </c>
      <c r="D4" s="6" t="s">
        <v>17</v>
      </c>
      <c r="E4" s="6">
        <v>317</v>
      </c>
      <c r="F4" s="7">
        <v>234</v>
      </c>
      <c r="G4" s="8">
        <f t="shared" si="0"/>
        <v>67.78</v>
      </c>
      <c r="H4" s="5"/>
      <c r="I4" s="4"/>
      <c r="J4" s="4" t="s">
        <v>15</v>
      </c>
      <c r="K4" s="12"/>
    </row>
    <row r="5" spans="1:11">
      <c r="A5" s="4">
        <v>3</v>
      </c>
      <c r="B5" s="5" t="s">
        <v>12</v>
      </c>
      <c r="C5" s="6" t="s">
        <v>18</v>
      </c>
      <c r="D5" s="6" t="s">
        <v>19</v>
      </c>
      <c r="E5" s="6">
        <v>322</v>
      </c>
      <c r="F5" s="7">
        <v>226.4</v>
      </c>
      <c r="G5" s="8">
        <f t="shared" si="0"/>
        <v>67.72</v>
      </c>
      <c r="H5" s="5"/>
      <c r="I5" s="4"/>
      <c r="J5" s="4" t="s">
        <v>15</v>
      </c>
      <c r="K5" s="12"/>
    </row>
    <row r="6" spans="1:11">
      <c r="A6" s="4">
        <v>4</v>
      </c>
      <c r="B6" s="5" t="s">
        <v>12</v>
      </c>
      <c r="C6" s="6" t="s">
        <v>20</v>
      </c>
      <c r="D6" s="6" t="s">
        <v>21</v>
      </c>
      <c r="E6" s="6">
        <v>308</v>
      </c>
      <c r="F6" s="9">
        <v>243.8</v>
      </c>
      <c r="G6" s="8">
        <f t="shared" si="0"/>
        <v>67.5</v>
      </c>
      <c r="H6" s="5"/>
      <c r="I6" s="4"/>
      <c r="J6" s="4" t="s">
        <v>15</v>
      </c>
      <c r="K6" s="12"/>
    </row>
    <row r="7" spans="1:11">
      <c r="A7" s="4">
        <v>5</v>
      </c>
      <c r="B7" s="5" t="s">
        <v>12</v>
      </c>
      <c r="C7" s="6" t="s">
        <v>22</v>
      </c>
      <c r="D7" s="6" t="s">
        <v>23</v>
      </c>
      <c r="E7" s="6">
        <v>310</v>
      </c>
      <c r="F7" s="9">
        <v>227.4</v>
      </c>
      <c r="G7" s="8">
        <f t="shared" si="0"/>
        <v>66.14</v>
      </c>
      <c r="H7" s="5"/>
      <c r="I7" s="4"/>
      <c r="J7" s="4" t="s">
        <v>15</v>
      </c>
      <c r="K7" s="12"/>
    </row>
    <row r="8" spans="1:11">
      <c r="A8" s="4">
        <v>6</v>
      </c>
      <c r="B8" s="5" t="s">
        <v>12</v>
      </c>
      <c r="C8" s="6" t="s">
        <v>24</v>
      </c>
      <c r="D8" s="6" t="s">
        <v>25</v>
      </c>
      <c r="E8" s="6">
        <v>305</v>
      </c>
      <c r="F8" s="7">
        <v>233.833333333333</v>
      </c>
      <c r="G8" s="8">
        <f t="shared" si="0"/>
        <v>66.0833333333333</v>
      </c>
      <c r="H8" s="5"/>
      <c r="I8" s="4"/>
      <c r="J8" s="4" t="s">
        <v>15</v>
      </c>
      <c r="K8" s="12"/>
    </row>
    <row r="9" spans="1:11">
      <c r="A9" s="4">
        <v>7</v>
      </c>
      <c r="B9" s="5" t="s">
        <v>12</v>
      </c>
      <c r="C9" s="6" t="s">
        <v>26</v>
      </c>
      <c r="D9" s="6" t="s">
        <v>27</v>
      </c>
      <c r="E9" s="6">
        <v>313</v>
      </c>
      <c r="F9" s="7">
        <v>219.5</v>
      </c>
      <c r="G9" s="8">
        <f t="shared" si="0"/>
        <v>65.77</v>
      </c>
      <c r="H9" s="5"/>
      <c r="I9" s="4"/>
      <c r="J9" s="4" t="s">
        <v>15</v>
      </c>
      <c r="K9" s="12"/>
    </row>
    <row r="10" spans="1:11">
      <c r="A10" s="4">
        <v>8</v>
      </c>
      <c r="B10" s="5" t="s">
        <v>12</v>
      </c>
      <c r="C10" s="6" t="s">
        <v>28</v>
      </c>
      <c r="D10" s="6" t="s">
        <v>29</v>
      </c>
      <c r="E10" s="6">
        <v>292</v>
      </c>
      <c r="F10" s="7">
        <v>248.5</v>
      </c>
      <c r="G10" s="8">
        <f t="shared" si="0"/>
        <v>65.73</v>
      </c>
      <c r="H10" s="5"/>
      <c r="I10" s="4"/>
      <c r="J10" s="4" t="s">
        <v>15</v>
      </c>
      <c r="K10" s="12"/>
    </row>
    <row r="11" spans="1:11">
      <c r="A11" s="4">
        <v>9</v>
      </c>
      <c r="B11" s="5" t="s">
        <v>12</v>
      </c>
      <c r="C11" s="6" t="s">
        <v>30</v>
      </c>
      <c r="D11" s="6" t="s">
        <v>31</v>
      </c>
      <c r="E11" s="6">
        <v>314</v>
      </c>
      <c r="F11" s="7">
        <v>216</v>
      </c>
      <c r="G11" s="8">
        <f t="shared" si="0"/>
        <v>65.56</v>
      </c>
      <c r="H11" s="5"/>
      <c r="I11" s="4"/>
      <c r="J11" s="4" t="s">
        <v>15</v>
      </c>
      <c r="K11" s="12"/>
    </row>
    <row r="12" spans="1:11">
      <c r="A12" s="4">
        <v>10</v>
      </c>
      <c r="B12" s="5" t="s">
        <v>12</v>
      </c>
      <c r="C12" s="6" t="s">
        <v>32</v>
      </c>
      <c r="D12" s="6" t="s">
        <v>33</v>
      </c>
      <c r="E12" s="6">
        <v>318</v>
      </c>
      <c r="F12" s="7">
        <v>204.666666666667</v>
      </c>
      <c r="G12" s="8">
        <f t="shared" si="0"/>
        <v>64.9866666666667</v>
      </c>
      <c r="H12" s="5"/>
      <c r="I12" s="4"/>
      <c r="J12" s="4" t="s">
        <v>15</v>
      </c>
      <c r="K12" s="12"/>
    </row>
    <row r="13" spans="1:11">
      <c r="A13" s="4">
        <v>11</v>
      </c>
      <c r="B13" s="5" t="s">
        <v>12</v>
      </c>
      <c r="C13" s="6" t="s">
        <v>34</v>
      </c>
      <c r="D13" s="6" t="s">
        <v>35</v>
      </c>
      <c r="E13" s="6">
        <v>296</v>
      </c>
      <c r="F13" s="9">
        <v>234.8</v>
      </c>
      <c r="G13" s="8">
        <f t="shared" si="0"/>
        <v>64.92</v>
      </c>
      <c r="H13" s="5"/>
      <c r="I13" s="4"/>
      <c r="J13" s="4" t="s">
        <v>15</v>
      </c>
      <c r="K13" s="12"/>
    </row>
    <row r="14" spans="1:11">
      <c r="A14" s="4">
        <v>12</v>
      </c>
      <c r="B14" s="5" t="s">
        <v>12</v>
      </c>
      <c r="C14" s="6" t="s">
        <v>36</v>
      </c>
      <c r="D14" s="6" t="s">
        <v>37</v>
      </c>
      <c r="E14" s="6">
        <v>300</v>
      </c>
      <c r="F14" s="7">
        <v>219.8</v>
      </c>
      <c r="G14" s="8">
        <f t="shared" si="0"/>
        <v>63.98</v>
      </c>
      <c r="H14" s="5"/>
      <c r="I14" s="4"/>
      <c r="J14" s="4" t="s">
        <v>15</v>
      </c>
      <c r="K14" s="12"/>
    </row>
    <row r="15" spans="1:11">
      <c r="A15" s="4">
        <v>13</v>
      </c>
      <c r="B15" s="5" t="s">
        <v>12</v>
      </c>
      <c r="C15" s="6" t="s">
        <v>38</v>
      </c>
      <c r="D15" s="6" t="s">
        <v>39</v>
      </c>
      <c r="E15" s="6">
        <v>298</v>
      </c>
      <c r="F15" s="7">
        <v>219.833333333333</v>
      </c>
      <c r="G15" s="8">
        <f t="shared" si="0"/>
        <v>63.7033333333333</v>
      </c>
      <c r="H15" s="5"/>
      <c r="I15" s="4"/>
      <c r="J15" s="4"/>
      <c r="K15" s="12"/>
    </row>
    <row r="16" spans="1:11">
      <c r="A16" s="4">
        <v>14</v>
      </c>
      <c r="B16" s="5" t="s">
        <v>12</v>
      </c>
      <c r="C16" s="6" t="s">
        <v>40</v>
      </c>
      <c r="D16" s="6" t="s">
        <v>41</v>
      </c>
      <c r="E16" s="6">
        <v>306</v>
      </c>
      <c r="F16" s="7">
        <v>204</v>
      </c>
      <c r="G16" s="8">
        <f t="shared" si="0"/>
        <v>63.24</v>
      </c>
      <c r="H16" s="5"/>
      <c r="I16" s="4"/>
      <c r="J16" s="4"/>
      <c r="K16" s="12"/>
    </row>
    <row r="17" spans="1:11">
      <c r="A17" s="4">
        <v>15</v>
      </c>
      <c r="B17" s="5" t="s">
        <v>12</v>
      </c>
      <c r="C17" s="6" t="s">
        <v>42</v>
      </c>
      <c r="D17" s="6" t="s">
        <v>43</v>
      </c>
      <c r="E17" s="6">
        <v>281</v>
      </c>
      <c r="F17" s="9">
        <v>227.333333333333</v>
      </c>
      <c r="G17" s="8">
        <f t="shared" si="0"/>
        <v>62.0733333333333</v>
      </c>
      <c r="H17" s="5"/>
      <c r="I17" s="4"/>
      <c r="J17" s="4"/>
      <c r="K17" s="12"/>
    </row>
    <row r="18" spans="1:11">
      <c r="A18" s="4">
        <v>16</v>
      </c>
      <c r="B18" s="5" t="s">
        <v>12</v>
      </c>
      <c r="C18" s="6" t="s">
        <v>44</v>
      </c>
      <c r="D18" s="6" t="s">
        <v>45</v>
      </c>
      <c r="E18" s="6">
        <v>304</v>
      </c>
      <c r="F18" s="9">
        <v>194.4</v>
      </c>
      <c r="G18" s="8">
        <f t="shared" si="0"/>
        <v>62</v>
      </c>
      <c r="H18" s="5"/>
      <c r="I18" s="4"/>
      <c r="J18" s="4"/>
      <c r="K18" s="12"/>
    </row>
    <row r="19" spans="1:11">
      <c r="A19" s="4">
        <v>17</v>
      </c>
      <c r="B19" s="5" t="s">
        <v>12</v>
      </c>
      <c r="C19" s="6" t="s">
        <v>46</v>
      </c>
      <c r="D19" s="6" t="s">
        <v>47</v>
      </c>
      <c r="E19" s="6">
        <v>364</v>
      </c>
      <c r="F19" s="7">
        <v>0</v>
      </c>
      <c r="G19" s="8">
        <f t="shared" si="0"/>
        <v>50.96</v>
      </c>
      <c r="H19" s="5"/>
      <c r="I19" s="4"/>
      <c r="J19" s="4"/>
      <c r="K19" s="12" t="s">
        <v>48</v>
      </c>
    </row>
    <row r="20" spans="1:11">
      <c r="A20" s="4">
        <v>18</v>
      </c>
      <c r="B20" s="5" t="s">
        <v>12</v>
      </c>
      <c r="C20" s="6" t="s">
        <v>49</v>
      </c>
      <c r="D20" s="6" t="s">
        <v>50</v>
      </c>
      <c r="E20" s="6">
        <v>360</v>
      </c>
      <c r="F20" s="7">
        <v>0</v>
      </c>
      <c r="G20" s="8">
        <f t="shared" si="0"/>
        <v>50.4</v>
      </c>
      <c r="H20" s="5"/>
      <c r="I20" s="4"/>
      <c r="J20" s="4"/>
      <c r="K20" s="12" t="s">
        <v>48</v>
      </c>
    </row>
    <row r="21" spans="1:11">
      <c r="A21" s="4">
        <v>19</v>
      </c>
      <c r="B21" s="5" t="s">
        <v>12</v>
      </c>
      <c r="C21" s="6" t="s">
        <v>51</v>
      </c>
      <c r="D21" s="6" t="s">
        <v>52</v>
      </c>
      <c r="E21" s="6">
        <v>336</v>
      </c>
      <c r="F21" s="7">
        <v>0</v>
      </c>
      <c r="G21" s="8">
        <f t="shared" si="0"/>
        <v>47.04</v>
      </c>
      <c r="H21" s="5"/>
      <c r="I21" s="4"/>
      <c r="J21" s="4"/>
      <c r="K21" s="12" t="s">
        <v>48</v>
      </c>
    </row>
    <row r="22" spans="1:11">
      <c r="A22" s="4">
        <v>20</v>
      </c>
      <c r="B22" s="5" t="s">
        <v>12</v>
      </c>
      <c r="C22" s="6" t="s">
        <v>53</v>
      </c>
      <c r="D22" s="6" t="s">
        <v>54</v>
      </c>
      <c r="E22" s="6">
        <v>332</v>
      </c>
      <c r="F22" s="7">
        <v>0</v>
      </c>
      <c r="G22" s="8">
        <f t="shared" si="0"/>
        <v>46.48</v>
      </c>
      <c r="H22" s="5"/>
      <c r="I22" s="4"/>
      <c r="J22" s="4"/>
      <c r="K22" s="12" t="s">
        <v>48</v>
      </c>
    </row>
    <row r="23" spans="1:11">
      <c r="A23" s="4">
        <v>21</v>
      </c>
      <c r="B23" s="5" t="s">
        <v>12</v>
      </c>
      <c r="C23" s="6" t="s">
        <v>55</v>
      </c>
      <c r="D23" s="6" t="s">
        <v>56</v>
      </c>
      <c r="E23" s="6">
        <v>323</v>
      </c>
      <c r="F23" s="7">
        <v>0</v>
      </c>
      <c r="G23" s="8">
        <f t="shared" si="0"/>
        <v>45.22</v>
      </c>
      <c r="H23" s="5"/>
      <c r="I23" s="4"/>
      <c r="J23" s="4"/>
      <c r="K23" s="12" t="s">
        <v>48</v>
      </c>
    </row>
    <row r="24" spans="1:11">
      <c r="A24" s="4">
        <v>22</v>
      </c>
      <c r="B24" s="5" t="s">
        <v>12</v>
      </c>
      <c r="C24" s="6" t="s">
        <v>57</v>
      </c>
      <c r="D24" s="6" t="s">
        <v>58</v>
      </c>
      <c r="E24" s="6">
        <v>318</v>
      </c>
      <c r="F24" s="7">
        <v>0</v>
      </c>
      <c r="G24" s="8">
        <f t="shared" si="0"/>
        <v>44.52</v>
      </c>
      <c r="H24" s="5"/>
      <c r="I24" s="4"/>
      <c r="J24" s="4"/>
      <c r="K24" s="12" t="s">
        <v>48</v>
      </c>
    </row>
    <row r="25" spans="1:11">
      <c r="A25" s="4">
        <v>23</v>
      </c>
      <c r="B25" s="5" t="s">
        <v>12</v>
      </c>
      <c r="C25" s="6" t="s">
        <v>59</v>
      </c>
      <c r="D25" s="6" t="s">
        <v>60</v>
      </c>
      <c r="E25" s="6">
        <v>316</v>
      </c>
      <c r="F25" s="7">
        <v>0</v>
      </c>
      <c r="G25" s="8">
        <f t="shared" si="0"/>
        <v>44.24</v>
      </c>
      <c r="H25" s="5"/>
      <c r="I25" s="4"/>
      <c r="J25" s="4"/>
      <c r="K25" s="12" t="s">
        <v>48</v>
      </c>
    </row>
    <row r="26" spans="1:11">
      <c r="A26" s="4">
        <v>24</v>
      </c>
      <c r="B26" s="5" t="s">
        <v>12</v>
      </c>
      <c r="C26" s="6" t="s">
        <v>61</v>
      </c>
      <c r="D26" s="6" t="s">
        <v>62</v>
      </c>
      <c r="E26" s="6">
        <v>311</v>
      </c>
      <c r="F26" s="7">
        <v>0</v>
      </c>
      <c r="G26" s="8">
        <f t="shared" si="0"/>
        <v>43.54</v>
      </c>
      <c r="H26" s="5"/>
      <c r="I26" s="4"/>
      <c r="J26" s="4"/>
      <c r="K26" s="12" t="s">
        <v>48</v>
      </c>
    </row>
    <row r="27" spans="1:11">
      <c r="A27" s="4">
        <v>25</v>
      </c>
      <c r="B27" s="5" t="s">
        <v>12</v>
      </c>
      <c r="C27" s="6" t="s">
        <v>63</v>
      </c>
      <c r="D27" s="6" t="s">
        <v>64</v>
      </c>
      <c r="E27" s="6">
        <v>309</v>
      </c>
      <c r="F27" s="7">
        <v>0</v>
      </c>
      <c r="G27" s="8">
        <f t="shared" si="0"/>
        <v>43.26</v>
      </c>
      <c r="H27" s="5"/>
      <c r="I27" s="4"/>
      <c r="J27" s="4"/>
      <c r="K27" s="12" t="s">
        <v>48</v>
      </c>
    </row>
    <row r="28" spans="1:11">
      <c r="A28" s="4">
        <v>26</v>
      </c>
      <c r="B28" s="5" t="s">
        <v>12</v>
      </c>
      <c r="C28" s="6" t="s">
        <v>65</v>
      </c>
      <c r="D28" s="6" t="s">
        <v>66</v>
      </c>
      <c r="E28" s="6">
        <v>308</v>
      </c>
      <c r="F28" s="7">
        <v>0</v>
      </c>
      <c r="G28" s="8">
        <f t="shared" si="0"/>
        <v>43.12</v>
      </c>
      <c r="H28" s="5"/>
      <c r="I28" s="4"/>
      <c r="J28" s="4"/>
      <c r="K28" s="12" t="s">
        <v>48</v>
      </c>
    </row>
    <row r="29" spans="1:11">
      <c r="A29" s="4">
        <v>27</v>
      </c>
      <c r="B29" s="5" t="s">
        <v>12</v>
      </c>
      <c r="C29" s="6" t="s">
        <v>67</v>
      </c>
      <c r="D29" s="6" t="s">
        <v>68</v>
      </c>
      <c r="E29" s="6">
        <v>301</v>
      </c>
      <c r="F29" s="7">
        <v>0</v>
      </c>
      <c r="G29" s="8">
        <f t="shared" si="0"/>
        <v>42.14</v>
      </c>
      <c r="H29" s="5"/>
      <c r="I29" s="4"/>
      <c r="J29" s="4"/>
      <c r="K29" s="12" t="s">
        <v>48</v>
      </c>
    </row>
    <row r="30" spans="1:11">
      <c r="A30" s="4">
        <v>28</v>
      </c>
      <c r="B30" s="5" t="s">
        <v>12</v>
      </c>
      <c r="C30" s="6" t="s">
        <v>69</v>
      </c>
      <c r="D30" s="6" t="s">
        <v>70</v>
      </c>
      <c r="E30" s="6">
        <v>301</v>
      </c>
      <c r="F30" s="7">
        <v>0</v>
      </c>
      <c r="G30" s="8">
        <f t="shared" si="0"/>
        <v>42.14</v>
      </c>
      <c r="H30" s="5"/>
      <c r="I30" s="4"/>
      <c r="J30" s="4"/>
      <c r="K30" s="12" t="s">
        <v>48</v>
      </c>
    </row>
    <row r="31" spans="1:11">
      <c r="A31" s="4">
        <v>29</v>
      </c>
      <c r="B31" s="5" t="s">
        <v>12</v>
      </c>
      <c r="C31" s="6" t="s">
        <v>71</v>
      </c>
      <c r="D31" s="6" t="s">
        <v>72</v>
      </c>
      <c r="E31" s="6">
        <v>299</v>
      </c>
      <c r="F31" s="7">
        <v>0</v>
      </c>
      <c r="G31" s="8">
        <f t="shared" si="0"/>
        <v>41.86</v>
      </c>
      <c r="H31" s="5"/>
      <c r="I31" s="4"/>
      <c r="J31" s="4"/>
      <c r="K31" s="12" t="s">
        <v>48</v>
      </c>
    </row>
    <row r="32" spans="1:11">
      <c r="A32" s="4">
        <v>30</v>
      </c>
      <c r="B32" s="5" t="s">
        <v>12</v>
      </c>
      <c r="C32" s="6" t="s">
        <v>73</v>
      </c>
      <c r="D32" s="6" t="s">
        <v>74</v>
      </c>
      <c r="E32" s="6">
        <v>294</v>
      </c>
      <c r="F32" s="7">
        <v>0</v>
      </c>
      <c r="G32" s="8">
        <f t="shared" si="0"/>
        <v>41.16</v>
      </c>
      <c r="H32" s="5"/>
      <c r="I32" s="4"/>
      <c r="J32" s="4"/>
      <c r="K32" s="12" t="s">
        <v>48</v>
      </c>
    </row>
    <row r="33" spans="1:11">
      <c r="A33" s="4">
        <v>31</v>
      </c>
      <c r="B33" s="5" t="s">
        <v>12</v>
      </c>
      <c r="C33" s="6" t="s">
        <v>75</v>
      </c>
      <c r="D33" s="6" t="s">
        <v>76</v>
      </c>
      <c r="E33" s="6">
        <v>293</v>
      </c>
      <c r="F33" s="7">
        <v>0</v>
      </c>
      <c r="G33" s="8">
        <f t="shared" si="0"/>
        <v>41.02</v>
      </c>
      <c r="H33" s="5"/>
      <c r="I33" s="4"/>
      <c r="J33" s="4"/>
      <c r="K33" s="12" t="s">
        <v>48</v>
      </c>
    </row>
    <row r="34" spans="1:11">
      <c r="A34" s="4">
        <v>32</v>
      </c>
      <c r="B34" s="5" t="s">
        <v>12</v>
      </c>
      <c r="C34" s="6" t="s">
        <v>77</v>
      </c>
      <c r="D34" s="6" t="s">
        <v>78</v>
      </c>
      <c r="E34" s="6">
        <v>290</v>
      </c>
      <c r="F34" s="7">
        <v>0</v>
      </c>
      <c r="G34" s="8">
        <f t="shared" si="0"/>
        <v>40.6</v>
      </c>
      <c r="H34" s="5"/>
      <c r="I34" s="4"/>
      <c r="J34" s="4"/>
      <c r="K34" s="12" t="s">
        <v>48</v>
      </c>
    </row>
    <row r="35" spans="1:11">
      <c r="A35" s="4">
        <v>33</v>
      </c>
      <c r="B35" s="5" t="s">
        <v>12</v>
      </c>
      <c r="C35" s="6" t="s">
        <v>79</v>
      </c>
      <c r="D35" s="6" t="s">
        <v>80</v>
      </c>
      <c r="E35" s="6">
        <v>287</v>
      </c>
      <c r="F35" s="7">
        <v>0</v>
      </c>
      <c r="G35" s="8">
        <f t="shared" si="0"/>
        <v>40.18</v>
      </c>
      <c r="H35" s="5"/>
      <c r="I35" s="4"/>
      <c r="J35" s="4"/>
      <c r="K35" s="12" t="s">
        <v>48</v>
      </c>
    </row>
    <row r="36" spans="1:11">
      <c r="A36" s="4">
        <v>34</v>
      </c>
      <c r="B36" s="5" t="s">
        <v>12</v>
      </c>
      <c r="C36" s="6" t="s">
        <v>81</v>
      </c>
      <c r="D36" s="6" t="s">
        <v>82</v>
      </c>
      <c r="E36" s="6">
        <v>283</v>
      </c>
      <c r="F36" s="7">
        <v>0</v>
      </c>
      <c r="G36" s="8">
        <f t="shared" si="0"/>
        <v>39.62</v>
      </c>
      <c r="H36" s="5"/>
      <c r="I36" s="4"/>
      <c r="J36" s="4"/>
      <c r="K36" s="12" t="s">
        <v>48</v>
      </c>
    </row>
    <row r="37" spans="1:11">
      <c r="A37" s="4">
        <v>35</v>
      </c>
      <c r="B37" s="5" t="s">
        <v>12</v>
      </c>
      <c r="C37" s="6" t="s">
        <v>83</v>
      </c>
      <c r="D37" s="6" t="s">
        <v>84</v>
      </c>
      <c r="E37" s="6">
        <v>283</v>
      </c>
      <c r="F37" s="7">
        <v>0</v>
      </c>
      <c r="G37" s="8">
        <f t="shared" si="0"/>
        <v>39.62</v>
      </c>
      <c r="H37" s="5"/>
      <c r="I37" s="4"/>
      <c r="J37" s="4"/>
      <c r="K37" s="12" t="s">
        <v>48</v>
      </c>
    </row>
    <row r="38" spans="1:11">
      <c r="A38" s="10" t="s">
        <v>85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ht="89" customHeight="1" spans="1:1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</sheetData>
  <sortState ref="A3:L37">
    <sortCondition ref="G3:G37" descending="1"/>
  </sortState>
  <mergeCells count="2">
    <mergeCell ref="A1:K1"/>
    <mergeCell ref="A38:K4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workbookViewId="0">
      <selection activeCell="H20" sqref="H20"/>
    </sheetView>
  </sheetViews>
  <sheetFormatPr defaultColWidth="9" defaultRowHeight="13.5"/>
  <cols>
    <col min="1" max="1" width="5.75" customWidth="1"/>
    <col min="2" max="2" width="23.625" customWidth="1"/>
    <col min="3" max="3" width="8.625" customWidth="1"/>
    <col min="4" max="4" width="15.25" customWidth="1"/>
    <col min="5" max="5" width="10" customWidth="1"/>
    <col min="6" max="6" width="9.375" customWidth="1"/>
    <col min="7" max="7" width="9.75" customWidth="1"/>
    <col min="8" max="8" width="11.75" customWidth="1"/>
    <col min="9" max="9" width="10.25" customWidth="1"/>
    <col min="10" max="10" width="10.625" customWidth="1"/>
    <col min="11" max="11" width="9.625" customWidth="1"/>
  </cols>
  <sheetData>
    <row r="1" ht="38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>
      <c r="A3" s="4">
        <v>5</v>
      </c>
      <c r="B3" s="5" t="s">
        <v>12</v>
      </c>
      <c r="C3" s="5" t="s">
        <v>86</v>
      </c>
      <c r="D3" s="6" t="s">
        <v>14</v>
      </c>
      <c r="E3" s="6">
        <v>322</v>
      </c>
      <c r="F3" s="7">
        <v>229.8</v>
      </c>
      <c r="G3" s="8">
        <f t="shared" ref="G3:G37" si="0">E3*0.7/5+F3*0.3/3</f>
        <v>68.06</v>
      </c>
      <c r="H3" s="5"/>
      <c r="I3" s="4"/>
      <c r="J3" s="4" t="s">
        <v>15</v>
      </c>
      <c r="K3" s="12"/>
    </row>
    <row r="4" spans="1:11">
      <c r="A4" s="4">
        <v>1</v>
      </c>
      <c r="B4" s="5" t="s">
        <v>12</v>
      </c>
      <c r="C4" s="5" t="s">
        <v>87</v>
      </c>
      <c r="D4" s="6" t="s">
        <v>17</v>
      </c>
      <c r="E4" s="6">
        <v>317</v>
      </c>
      <c r="F4" s="7">
        <v>234</v>
      </c>
      <c r="G4" s="8">
        <f t="shared" si="0"/>
        <v>67.78</v>
      </c>
      <c r="H4" s="5"/>
      <c r="I4" s="4"/>
      <c r="J4" s="4" t="s">
        <v>15</v>
      </c>
      <c r="K4" s="12"/>
    </row>
    <row r="5" spans="1:11">
      <c r="A5" s="4">
        <v>18</v>
      </c>
      <c r="B5" s="5" t="s">
        <v>12</v>
      </c>
      <c r="C5" s="5" t="s">
        <v>88</v>
      </c>
      <c r="D5" s="6" t="s">
        <v>19</v>
      </c>
      <c r="E5" s="6">
        <v>322</v>
      </c>
      <c r="F5" s="7">
        <v>226.4</v>
      </c>
      <c r="G5" s="8">
        <f t="shared" si="0"/>
        <v>67.72</v>
      </c>
      <c r="H5" s="5"/>
      <c r="I5" s="4"/>
      <c r="J5" s="4" t="s">
        <v>15</v>
      </c>
      <c r="K5" s="12"/>
    </row>
    <row r="6" spans="1:11">
      <c r="A6" s="4">
        <v>29</v>
      </c>
      <c r="B6" s="5" t="s">
        <v>12</v>
      </c>
      <c r="C6" s="5" t="s">
        <v>89</v>
      </c>
      <c r="D6" s="6" t="s">
        <v>21</v>
      </c>
      <c r="E6" s="6">
        <v>308</v>
      </c>
      <c r="F6" s="9">
        <v>243.8</v>
      </c>
      <c r="G6" s="8">
        <f t="shared" si="0"/>
        <v>67.5</v>
      </c>
      <c r="H6" s="5"/>
      <c r="I6" s="4"/>
      <c r="J6" s="4" t="s">
        <v>15</v>
      </c>
      <c r="K6" s="12"/>
    </row>
    <row r="7" spans="1:11">
      <c r="A7" s="4">
        <v>33</v>
      </c>
      <c r="B7" s="5" t="s">
        <v>12</v>
      </c>
      <c r="C7" s="5" t="s">
        <v>90</v>
      </c>
      <c r="D7" s="6" t="s">
        <v>23</v>
      </c>
      <c r="E7" s="6">
        <v>310</v>
      </c>
      <c r="F7" s="9">
        <v>227.4</v>
      </c>
      <c r="G7" s="8">
        <f t="shared" si="0"/>
        <v>66.14</v>
      </c>
      <c r="H7" s="5"/>
      <c r="I7" s="4"/>
      <c r="J7" s="4" t="s">
        <v>15</v>
      </c>
      <c r="K7" s="12"/>
    </row>
    <row r="8" spans="1:11">
      <c r="A8" s="4">
        <v>15</v>
      </c>
      <c r="B8" s="5" t="s">
        <v>12</v>
      </c>
      <c r="C8" s="5" t="s">
        <v>91</v>
      </c>
      <c r="D8" s="6" t="s">
        <v>25</v>
      </c>
      <c r="E8" s="6">
        <v>305</v>
      </c>
      <c r="F8" s="7">
        <v>233.833333333333</v>
      </c>
      <c r="G8" s="8">
        <f t="shared" si="0"/>
        <v>66.0833333333333</v>
      </c>
      <c r="H8" s="5"/>
      <c r="I8" s="4"/>
      <c r="J8" s="4" t="s">
        <v>15</v>
      </c>
      <c r="K8" s="12"/>
    </row>
    <row r="9" spans="1:11">
      <c r="A9" s="4">
        <v>13</v>
      </c>
      <c r="B9" s="5" t="s">
        <v>12</v>
      </c>
      <c r="C9" s="5" t="s">
        <v>92</v>
      </c>
      <c r="D9" s="6" t="s">
        <v>27</v>
      </c>
      <c r="E9" s="6">
        <v>313</v>
      </c>
      <c r="F9" s="7">
        <v>219.5</v>
      </c>
      <c r="G9" s="8">
        <f t="shared" si="0"/>
        <v>65.77</v>
      </c>
      <c r="H9" s="5"/>
      <c r="I9" s="4"/>
      <c r="J9" s="4" t="s">
        <v>15</v>
      </c>
      <c r="K9" s="12"/>
    </row>
    <row r="10" spans="1:11">
      <c r="A10" s="4">
        <v>23</v>
      </c>
      <c r="B10" s="5" t="s">
        <v>12</v>
      </c>
      <c r="C10" s="5" t="s">
        <v>93</v>
      </c>
      <c r="D10" s="6" t="s">
        <v>29</v>
      </c>
      <c r="E10" s="6">
        <v>292</v>
      </c>
      <c r="F10" s="7">
        <v>248.5</v>
      </c>
      <c r="G10" s="8">
        <f t="shared" si="0"/>
        <v>65.73</v>
      </c>
      <c r="H10" s="5"/>
      <c r="I10" s="4"/>
      <c r="J10" s="4" t="s">
        <v>15</v>
      </c>
      <c r="K10" s="12"/>
    </row>
    <row r="11" spans="1:11">
      <c r="A11" s="4">
        <v>19</v>
      </c>
      <c r="B11" s="5" t="s">
        <v>12</v>
      </c>
      <c r="C11" s="5" t="s">
        <v>94</v>
      </c>
      <c r="D11" s="6" t="s">
        <v>31</v>
      </c>
      <c r="E11" s="6">
        <v>314</v>
      </c>
      <c r="F11" s="7">
        <v>216</v>
      </c>
      <c r="G11" s="8">
        <f t="shared" si="0"/>
        <v>65.56</v>
      </c>
      <c r="H11" s="5"/>
      <c r="I11" s="4"/>
      <c r="J11" s="4" t="s">
        <v>15</v>
      </c>
      <c r="K11" s="12"/>
    </row>
    <row r="12" spans="1:11">
      <c r="A12" s="4">
        <v>3</v>
      </c>
      <c r="B12" s="5" t="s">
        <v>12</v>
      </c>
      <c r="C12" s="5" t="s">
        <v>95</v>
      </c>
      <c r="D12" s="6" t="s">
        <v>33</v>
      </c>
      <c r="E12" s="6">
        <v>318</v>
      </c>
      <c r="F12" s="7">
        <v>204.666666666667</v>
      </c>
      <c r="G12" s="8">
        <f t="shared" si="0"/>
        <v>64.9866666666667</v>
      </c>
      <c r="H12" s="5"/>
      <c r="I12" s="4"/>
      <c r="J12" s="4" t="s">
        <v>15</v>
      </c>
      <c r="K12" s="12"/>
    </row>
    <row r="13" spans="1:11">
      <c r="A13" s="4">
        <v>27</v>
      </c>
      <c r="B13" s="5" t="s">
        <v>12</v>
      </c>
      <c r="C13" s="5" t="s">
        <v>96</v>
      </c>
      <c r="D13" s="6" t="s">
        <v>35</v>
      </c>
      <c r="E13" s="6">
        <v>296</v>
      </c>
      <c r="F13" s="9">
        <v>234.8</v>
      </c>
      <c r="G13" s="8">
        <f t="shared" si="0"/>
        <v>64.92</v>
      </c>
      <c r="H13" s="5"/>
      <c r="I13" s="4"/>
      <c r="J13" s="4" t="s">
        <v>15</v>
      </c>
      <c r="K13" s="12"/>
    </row>
    <row r="14" spans="1:11">
      <c r="A14" s="4">
        <v>8</v>
      </c>
      <c r="B14" s="5" t="s">
        <v>12</v>
      </c>
      <c r="C14" s="5" t="s">
        <v>97</v>
      </c>
      <c r="D14" s="6" t="s">
        <v>37</v>
      </c>
      <c r="E14" s="6">
        <v>300</v>
      </c>
      <c r="F14" s="7">
        <v>219.8</v>
      </c>
      <c r="G14" s="8">
        <f t="shared" si="0"/>
        <v>63.98</v>
      </c>
      <c r="H14" s="5"/>
      <c r="I14" s="4"/>
      <c r="J14" s="4" t="s">
        <v>15</v>
      </c>
      <c r="K14" s="12"/>
    </row>
    <row r="15" spans="1:11">
      <c r="A15" s="4">
        <v>4</v>
      </c>
      <c r="B15" s="5" t="s">
        <v>12</v>
      </c>
      <c r="C15" s="5" t="s">
        <v>98</v>
      </c>
      <c r="D15" s="6" t="s">
        <v>39</v>
      </c>
      <c r="E15" s="6">
        <v>298</v>
      </c>
      <c r="F15" s="7">
        <v>219.833333333333</v>
      </c>
      <c r="G15" s="8">
        <f t="shared" si="0"/>
        <v>63.7033333333333</v>
      </c>
      <c r="H15" s="5"/>
      <c r="I15" s="4"/>
      <c r="J15" s="4"/>
      <c r="K15" s="12"/>
    </row>
    <row r="16" spans="1:11">
      <c r="A16" s="4">
        <v>24</v>
      </c>
      <c r="B16" s="5" t="s">
        <v>12</v>
      </c>
      <c r="C16" s="5" t="s">
        <v>99</v>
      </c>
      <c r="D16" s="6" t="s">
        <v>41</v>
      </c>
      <c r="E16" s="6">
        <v>306</v>
      </c>
      <c r="F16" s="7">
        <v>204</v>
      </c>
      <c r="G16" s="8">
        <f t="shared" si="0"/>
        <v>63.24</v>
      </c>
      <c r="H16" s="5"/>
      <c r="I16" s="4"/>
      <c r="J16" s="4"/>
      <c r="K16" s="12"/>
    </row>
    <row r="17" spans="1:11">
      <c r="A17" s="4">
        <v>35</v>
      </c>
      <c r="B17" s="5" t="s">
        <v>12</v>
      </c>
      <c r="C17" s="5" t="s">
        <v>100</v>
      </c>
      <c r="D17" s="6" t="s">
        <v>43</v>
      </c>
      <c r="E17" s="6">
        <v>281</v>
      </c>
      <c r="F17" s="9">
        <v>227.333333333333</v>
      </c>
      <c r="G17" s="8">
        <f t="shared" si="0"/>
        <v>62.0733333333333</v>
      </c>
      <c r="H17" s="5"/>
      <c r="I17" s="4"/>
      <c r="J17" s="4"/>
      <c r="K17" s="12"/>
    </row>
    <row r="18" spans="1:11">
      <c r="A18" s="4">
        <v>26</v>
      </c>
      <c r="B18" s="5" t="s">
        <v>12</v>
      </c>
      <c r="C18" s="5" t="s">
        <v>101</v>
      </c>
      <c r="D18" s="6" t="s">
        <v>45</v>
      </c>
      <c r="E18" s="6">
        <v>304</v>
      </c>
      <c r="F18" s="9">
        <v>194.4</v>
      </c>
      <c r="G18" s="8">
        <f t="shared" si="0"/>
        <v>62</v>
      </c>
      <c r="H18" s="5"/>
      <c r="I18" s="4"/>
      <c r="J18" s="4"/>
      <c r="K18" s="12"/>
    </row>
    <row r="19" spans="1:11">
      <c r="A19" s="4">
        <v>22</v>
      </c>
      <c r="B19" s="5" t="s">
        <v>12</v>
      </c>
      <c r="C19" s="5" t="s">
        <v>102</v>
      </c>
      <c r="D19" s="6" t="s">
        <v>47</v>
      </c>
      <c r="E19" s="6">
        <v>364</v>
      </c>
      <c r="F19" s="7">
        <v>0</v>
      </c>
      <c r="G19" s="8">
        <f t="shared" si="0"/>
        <v>50.96</v>
      </c>
      <c r="H19" s="5"/>
      <c r="I19" s="4"/>
      <c r="J19" s="4"/>
      <c r="K19" s="12" t="s">
        <v>48</v>
      </c>
    </row>
    <row r="20" spans="1:11">
      <c r="A20" s="4">
        <v>20</v>
      </c>
      <c r="B20" s="5" t="s">
        <v>12</v>
      </c>
      <c r="C20" s="5" t="s">
        <v>103</v>
      </c>
      <c r="D20" s="6" t="s">
        <v>50</v>
      </c>
      <c r="E20" s="6">
        <v>360</v>
      </c>
      <c r="F20" s="7">
        <v>0</v>
      </c>
      <c r="G20" s="8">
        <f t="shared" si="0"/>
        <v>50.4</v>
      </c>
      <c r="H20" s="5"/>
      <c r="I20" s="4"/>
      <c r="J20" s="4"/>
      <c r="K20" s="12" t="s">
        <v>48</v>
      </c>
    </row>
    <row r="21" spans="1:11">
      <c r="A21" s="4">
        <v>10</v>
      </c>
      <c r="B21" s="5" t="s">
        <v>12</v>
      </c>
      <c r="C21" s="5" t="s">
        <v>104</v>
      </c>
      <c r="D21" s="6" t="s">
        <v>52</v>
      </c>
      <c r="E21" s="6">
        <v>336</v>
      </c>
      <c r="F21" s="7">
        <v>0</v>
      </c>
      <c r="G21" s="8">
        <f t="shared" si="0"/>
        <v>47.04</v>
      </c>
      <c r="H21" s="5"/>
      <c r="I21" s="4"/>
      <c r="J21" s="4"/>
      <c r="K21" s="12" t="s">
        <v>48</v>
      </c>
    </row>
    <row r="22" spans="1:11">
      <c r="A22" s="4">
        <v>32</v>
      </c>
      <c r="B22" s="5" t="s">
        <v>12</v>
      </c>
      <c r="C22" s="5" t="s">
        <v>105</v>
      </c>
      <c r="D22" s="6" t="s">
        <v>54</v>
      </c>
      <c r="E22" s="6">
        <v>332</v>
      </c>
      <c r="F22" s="7">
        <v>0</v>
      </c>
      <c r="G22" s="8">
        <f t="shared" si="0"/>
        <v>46.48</v>
      </c>
      <c r="H22" s="5"/>
      <c r="I22" s="4"/>
      <c r="J22" s="4"/>
      <c r="K22" s="12" t="s">
        <v>48</v>
      </c>
    </row>
    <row r="23" spans="1:11">
      <c r="A23" s="4">
        <v>9</v>
      </c>
      <c r="B23" s="5" t="s">
        <v>12</v>
      </c>
      <c r="C23" s="5" t="s">
        <v>106</v>
      </c>
      <c r="D23" s="6" t="s">
        <v>56</v>
      </c>
      <c r="E23" s="6">
        <v>323</v>
      </c>
      <c r="F23" s="7">
        <v>0</v>
      </c>
      <c r="G23" s="8">
        <f t="shared" si="0"/>
        <v>45.22</v>
      </c>
      <c r="H23" s="5"/>
      <c r="I23" s="4"/>
      <c r="J23" s="4"/>
      <c r="K23" s="12" t="s">
        <v>48</v>
      </c>
    </row>
    <row r="24" spans="1:11">
      <c r="A24" s="4">
        <v>31</v>
      </c>
      <c r="B24" s="5" t="s">
        <v>12</v>
      </c>
      <c r="C24" s="5" t="s">
        <v>107</v>
      </c>
      <c r="D24" s="6" t="s">
        <v>58</v>
      </c>
      <c r="E24" s="6">
        <v>318</v>
      </c>
      <c r="F24" s="7">
        <v>0</v>
      </c>
      <c r="G24" s="8">
        <f t="shared" si="0"/>
        <v>44.52</v>
      </c>
      <c r="H24" s="5"/>
      <c r="I24" s="4"/>
      <c r="J24" s="4"/>
      <c r="K24" s="12" t="s">
        <v>48</v>
      </c>
    </row>
    <row r="25" spans="1:11">
      <c r="A25" s="4">
        <v>36</v>
      </c>
      <c r="B25" s="5" t="s">
        <v>12</v>
      </c>
      <c r="C25" s="5" t="s">
        <v>108</v>
      </c>
      <c r="D25" s="6" t="s">
        <v>60</v>
      </c>
      <c r="E25" s="6">
        <v>316</v>
      </c>
      <c r="F25" s="7">
        <v>0</v>
      </c>
      <c r="G25" s="8">
        <f t="shared" si="0"/>
        <v>44.24</v>
      </c>
      <c r="H25" s="5"/>
      <c r="I25" s="4"/>
      <c r="J25" s="4"/>
      <c r="K25" s="12" t="s">
        <v>48</v>
      </c>
    </row>
    <row r="26" spans="1:11">
      <c r="A26" s="4">
        <v>2</v>
      </c>
      <c r="B26" s="5" t="s">
        <v>12</v>
      </c>
      <c r="C26" s="5" t="s">
        <v>109</v>
      </c>
      <c r="D26" s="6" t="s">
        <v>62</v>
      </c>
      <c r="E26" s="6">
        <v>311</v>
      </c>
      <c r="F26" s="7">
        <v>0</v>
      </c>
      <c r="G26" s="8">
        <f t="shared" si="0"/>
        <v>43.54</v>
      </c>
      <c r="H26" s="5"/>
      <c r="I26" s="4"/>
      <c r="J26" s="4"/>
      <c r="K26" s="12" t="s">
        <v>48</v>
      </c>
    </row>
    <row r="27" spans="1:11">
      <c r="A27" s="4">
        <v>16</v>
      </c>
      <c r="B27" s="5" t="s">
        <v>12</v>
      </c>
      <c r="C27" s="5" t="s">
        <v>110</v>
      </c>
      <c r="D27" s="6" t="s">
        <v>64</v>
      </c>
      <c r="E27" s="6">
        <v>309</v>
      </c>
      <c r="F27" s="7">
        <v>0</v>
      </c>
      <c r="G27" s="8">
        <f t="shared" si="0"/>
        <v>43.26</v>
      </c>
      <c r="H27" s="5"/>
      <c r="I27" s="4"/>
      <c r="J27" s="4"/>
      <c r="K27" s="12" t="s">
        <v>48</v>
      </c>
    </row>
    <row r="28" spans="1:11">
      <c r="A28" s="4">
        <v>14</v>
      </c>
      <c r="B28" s="5" t="s">
        <v>12</v>
      </c>
      <c r="C28" s="5" t="s">
        <v>111</v>
      </c>
      <c r="D28" s="6" t="s">
        <v>66</v>
      </c>
      <c r="E28" s="6">
        <v>308</v>
      </c>
      <c r="F28" s="7">
        <v>0</v>
      </c>
      <c r="G28" s="8">
        <f t="shared" si="0"/>
        <v>43.12</v>
      </c>
      <c r="H28" s="5"/>
      <c r="I28" s="4"/>
      <c r="J28" s="4"/>
      <c r="K28" s="12" t="s">
        <v>48</v>
      </c>
    </row>
    <row r="29" spans="1:11">
      <c r="A29" s="4">
        <v>6</v>
      </c>
      <c r="B29" s="5" t="s">
        <v>12</v>
      </c>
      <c r="C29" s="5" t="s">
        <v>112</v>
      </c>
      <c r="D29" s="6" t="s">
        <v>68</v>
      </c>
      <c r="E29" s="6">
        <v>301</v>
      </c>
      <c r="F29" s="7">
        <v>0</v>
      </c>
      <c r="G29" s="8">
        <f t="shared" si="0"/>
        <v>42.14</v>
      </c>
      <c r="H29" s="5"/>
      <c r="I29" s="4"/>
      <c r="J29" s="4"/>
      <c r="K29" s="12" t="s">
        <v>48</v>
      </c>
    </row>
    <row r="30" spans="1:11">
      <c r="A30" s="4">
        <v>17</v>
      </c>
      <c r="B30" s="5" t="s">
        <v>12</v>
      </c>
      <c r="C30" s="5" t="s">
        <v>113</v>
      </c>
      <c r="D30" s="6" t="s">
        <v>70</v>
      </c>
      <c r="E30" s="6">
        <v>301</v>
      </c>
      <c r="F30" s="7">
        <v>0</v>
      </c>
      <c r="G30" s="8">
        <f t="shared" si="0"/>
        <v>42.14</v>
      </c>
      <c r="H30" s="5"/>
      <c r="I30" s="4"/>
      <c r="J30" s="4"/>
      <c r="K30" s="12" t="s">
        <v>48</v>
      </c>
    </row>
    <row r="31" spans="1:11">
      <c r="A31" s="4">
        <v>11</v>
      </c>
      <c r="B31" s="5" t="s">
        <v>12</v>
      </c>
      <c r="C31" s="5" t="s">
        <v>114</v>
      </c>
      <c r="D31" s="6" t="s">
        <v>72</v>
      </c>
      <c r="E31" s="6">
        <v>299</v>
      </c>
      <c r="F31" s="7">
        <v>0</v>
      </c>
      <c r="G31" s="8">
        <f t="shared" si="0"/>
        <v>41.86</v>
      </c>
      <c r="H31" s="5"/>
      <c r="I31" s="4"/>
      <c r="J31" s="4"/>
      <c r="K31" s="12" t="s">
        <v>48</v>
      </c>
    </row>
    <row r="32" spans="1:11">
      <c r="A32" s="4">
        <v>12</v>
      </c>
      <c r="B32" s="5" t="s">
        <v>12</v>
      </c>
      <c r="C32" s="5" t="s">
        <v>115</v>
      </c>
      <c r="D32" s="6" t="s">
        <v>74</v>
      </c>
      <c r="E32" s="6">
        <v>294</v>
      </c>
      <c r="F32" s="7">
        <v>0</v>
      </c>
      <c r="G32" s="8">
        <f t="shared" si="0"/>
        <v>41.16</v>
      </c>
      <c r="H32" s="5"/>
      <c r="I32" s="4"/>
      <c r="J32" s="4"/>
      <c r="K32" s="12" t="s">
        <v>48</v>
      </c>
    </row>
    <row r="33" spans="1:11">
      <c r="A33" s="4">
        <v>7</v>
      </c>
      <c r="B33" s="5" t="s">
        <v>12</v>
      </c>
      <c r="C33" s="5" t="s">
        <v>116</v>
      </c>
      <c r="D33" s="6" t="s">
        <v>76</v>
      </c>
      <c r="E33" s="6">
        <v>293</v>
      </c>
      <c r="F33" s="7">
        <v>0</v>
      </c>
      <c r="G33" s="8">
        <f t="shared" si="0"/>
        <v>41.02</v>
      </c>
      <c r="H33" s="5"/>
      <c r="I33" s="4"/>
      <c r="J33" s="4"/>
      <c r="K33" s="12" t="s">
        <v>48</v>
      </c>
    </row>
    <row r="34" spans="1:11">
      <c r="A34" s="4">
        <v>34</v>
      </c>
      <c r="B34" s="5" t="s">
        <v>12</v>
      </c>
      <c r="C34" s="5" t="s">
        <v>97</v>
      </c>
      <c r="D34" s="6" t="s">
        <v>78</v>
      </c>
      <c r="E34" s="6">
        <v>290</v>
      </c>
      <c r="F34" s="7">
        <v>0</v>
      </c>
      <c r="G34" s="8">
        <f t="shared" si="0"/>
        <v>40.6</v>
      </c>
      <c r="H34" s="5"/>
      <c r="I34" s="4"/>
      <c r="J34" s="4"/>
      <c r="K34" s="12" t="s">
        <v>48</v>
      </c>
    </row>
    <row r="35" spans="1:11">
      <c r="A35" s="4">
        <v>30</v>
      </c>
      <c r="B35" s="5" t="s">
        <v>12</v>
      </c>
      <c r="C35" s="5" t="s">
        <v>117</v>
      </c>
      <c r="D35" s="6" t="s">
        <v>80</v>
      </c>
      <c r="E35" s="6">
        <v>287</v>
      </c>
      <c r="F35" s="7">
        <v>0</v>
      </c>
      <c r="G35" s="8">
        <f t="shared" si="0"/>
        <v>40.18</v>
      </c>
      <c r="H35" s="5"/>
      <c r="I35" s="4"/>
      <c r="J35" s="4"/>
      <c r="K35" s="12" t="s">
        <v>48</v>
      </c>
    </row>
    <row r="36" spans="1:11">
      <c r="A36" s="4">
        <v>21</v>
      </c>
      <c r="B36" s="5" t="s">
        <v>12</v>
      </c>
      <c r="C36" s="5" t="s">
        <v>118</v>
      </c>
      <c r="D36" s="6" t="s">
        <v>82</v>
      </c>
      <c r="E36" s="6">
        <v>283</v>
      </c>
      <c r="F36" s="7">
        <v>0</v>
      </c>
      <c r="G36" s="8">
        <f t="shared" si="0"/>
        <v>39.62</v>
      </c>
      <c r="H36" s="5"/>
      <c r="I36" s="4"/>
      <c r="J36" s="4"/>
      <c r="K36" s="12" t="s">
        <v>48</v>
      </c>
    </row>
    <row r="37" spans="1:11">
      <c r="A37" s="4">
        <v>28</v>
      </c>
      <c r="B37" s="5" t="s">
        <v>12</v>
      </c>
      <c r="C37" s="5" t="s">
        <v>119</v>
      </c>
      <c r="D37" s="6" t="s">
        <v>84</v>
      </c>
      <c r="E37" s="6">
        <v>283</v>
      </c>
      <c r="F37" s="7">
        <v>0</v>
      </c>
      <c r="G37" s="8">
        <f t="shared" si="0"/>
        <v>39.62</v>
      </c>
      <c r="H37" s="5"/>
      <c r="I37" s="4"/>
      <c r="J37" s="4"/>
      <c r="K37" s="12" t="s">
        <v>48</v>
      </c>
    </row>
    <row r="38" spans="1:11">
      <c r="A38" s="10" t="s">
        <v>85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ht="89" customHeight="1" spans="1:1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</sheetData>
  <autoFilter ref="A2:K42">
    <extLst/>
  </autoFilter>
  <sortState ref="A3:L37">
    <sortCondition ref="G3:G37" descending="1"/>
  </sortState>
  <mergeCells count="2">
    <mergeCell ref="A1:K1"/>
    <mergeCell ref="A38:K4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23" sqref="K2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能动</vt:lpstr>
      <vt:lpstr>公示</vt:lpstr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飞燕</cp:lastModifiedBy>
  <dcterms:created xsi:type="dcterms:W3CDTF">2021-03-19T12:12:00Z</dcterms:created>
  <dcterms:modified xsi:type="dcterms:W3CDTF">2021-03-26T12:17:44Z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7249D09379494BE5A3EEC3F00C919D7F</vt:lpwstr>
  </property>
</Properties>
</file>